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42740" yWindow="580" windowWidth="25600" windowHeight="19020" tabRatio="500"/>
  </bookViews>
  <sheets>
    <sheet name="150302_bundeslaender-rangliste_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F4" i="1"/>
  <c r="P4" i="1"/>
  <c r="M5" i="1"/>
  <c r="F5" i="1"/>
  <c r="P5" i="1"/>
  <c r="M6" i="1"/>
  <c r="F6" i="1"/>
  <c r="P6" i="1"/>
  <c r="M7" i="1"/>
  <c r="F7" i="1"/>
  <c r="P7" i="1"/>
  <c r="M8" i="1"/>
  <c r="F8" i="1"/>
  <c r="P8" i="1"/>
  <c r="M9" i="1"/>
  <c r="F9" i="1"/>
  <c r="P9" i="1"/>
  <c r="M10" i="1"/>
  <c r="F10" i="1"/>
  <c r="P10" i="1"/>
  <c r="M11" i="1"/>
  <c r="F11" i="1"/>
  <c r="P11" i="1"/>
  <c r="M12" i="1"/>
  <c r="F12" i="1"/>
  <c r="P12" i="1"/>
  <c r="M13" i="1"/>
  <c r="F13" i="1"/>
  <c r="P13" i="1"/>
  <c r="M14" i="1"/>
  <c r="F14" i="1"/>
  <c r="P14" i="1"/>
  <c r="M15" i="1"/>
  <c r="F15" i="1"/>
  <c r="P15" i="1"/>
  <c r="M16" i="1"/>
  <c r="F16" i="1"/>
  <c r="P16" i="1"/>
  <c r="M17" i="1"/>
  <c r="F17" i="1"/>
  <c r="P17" i="1"/>
  <c r="M18" i="1"/>
  <c r="F18" i="1"/>
  <c r="P18" i="1"/>
  <c r="M3" i="1"/>
  <c r="M19" i="1"/>
  <c r="F3" i="1"/>
  <c r="F19" i="1"/>
  <c r="P19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C19" i="1"/>
  <c r="D19" i="1"/>
  <c r="E19" i="1"/>
  <c r="I19" i="1"/>
  <c r="J19" i="1"/>
  <c r="K19" i="1"/>
  <c r="L19" i="1"/>
  <c r="B19" i="1"/>
</calcChain>
</file>

<file path=xl/sharedStrings.xml><?xml version="1.0" encoding="utf-8"?>
<sst xmlns="http://schemas.openxmlformats.org/spreadsheetml/2006/main" count="31" uniqueCount="30">
  <si>
    <t>A12 (4) 2010</t>
  </si>
  <si>
    <t>A12 (9) 2010</t>
  </si>
  <si>
    <t>A13 (4) 2010</t>
  </si>
  <si>
    <t>A13 (9) 2010</t>
  </si>
  <si>
    <t>schnitt 2010</t>
  </si>
  <si>
    <t>A12 (4) 2015</t>
  </si>
  <si>
    <t>A12 (9) 2015</t>
  </si>
  <si>
    <t>A13 (4) 2015</t>
  </si>
  <si>
    <t>A13 (9) 2015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</si>
  <si>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</si>
  <si>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</si>
  <si>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</si>
  <si>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</si>
  <si>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</si>
  <si>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</si>
  <si>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</si>
  <si>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</si>
  <si>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</si>
  <si>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</si>
  <si>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</si>
  <si>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</si>
  <si>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</si>
  <si>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</si>
  <si>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schnitt 2015</t>
  </si>
  <si>
    <t>abweichung prozent</t>
  </si>
  <si>
    <t>Baden-Württemberg</t>
  </si>
  <si>
    <t>Lehrergehälter 2010 + 2015</t>
  </si>
  <si>
    <t>Thüringen</t>
  </si>
  <si>
    <t>Schnitt</t>
  </si>
  <si>
    <t>Veränderung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</si>
</sst>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0" fillId="0" borderId="0" xfId="0" applyNumberFormat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A3" sqref="A3:P19"/>
    </sheetView>
  </sheetViews>
  <sheetFormatPr baseColWidth="10" defaultRowHeight="15" x14ac:dyDescent="0"/>
  <cols>
    <col min="1" max="1" width="23.5" bestFit="1" customWidth="1"/>
    <col min="6" max="6" width="10.83203125" style="8"/>
    <col min="7" max="7" width="18.1640625" style="1" bestFit="1" customWidth="1"/>
    <col min="8" max="8" width="10.83203125" style="1"/>
    <col min="13" max="13" width="10.83203125" style="8"/>
  </cols>
  <sheetData>
    <row r="1" spans="1:16">
      <c r="A1" t="s">
        <v>26</v>
      </c>
    </row>
    <row r="2" spans="1:16">
      <c r="B2" t="s">
        <v>0</v>
      </c>
      <c r="C2" t="s">
        <v>1</v>
      </c>
      <c r="D2" t="s">
        <v>2</v>
      </c>
      <c r="E2" t="s">
        <v>3</v>
      </c>
      <c r="F2" s="8" t="s">
        <v>4</v>
      </c>
      <c r="G2" s="1" t="s">
        <v>24</v>
      </c>
      <c r="I2" t="s">
        <v>5</v>
      </c>
      <c r="J2" t="s">
        <v>6</v>
      </c>
      <c r="K2" t="s">
        <v>7</v>
      </c>
      <c r="L2" t="s">
        <v>8</v>
      </c>
      <c r="M2" s="8" t="s">
        <v>23</v>
      </c>
      <c r="N2" s="1" t="s">
        <v>24</v>
      </c>
      <c r="P2" t="s">
        <v>29</v>
      </c>
    </row>
    <row r="3" spans="1:16">
      <c r="A3" t="s">
        <v>25</v>
      </c>
      <c r="B3">
        <v>3048</v>
      </c>
      <c r="C3">
        <v>3684</v>
      </c>
      <c r="D3">
        <v>3419</v>
      </c>
      <c r="E3">
        <v>4106</v>
      </c>
      <c r="F3" s="6">
        <f>AVERAGE(B3:E3)</f>
        <v>3564.25</v>
      </c>
      <c r="G3" s="3">
        <f>(F3-$F$19)/$F$19</f>
        <v>4.0234576289736375E-2</v>
      </c>
      <c r="H3" s="2"/>
      <c r="I3">
        <v>3330</v>
      </c>
      <c r="J3">
        <v>4021</v>
      </c>
      <c r="K3">
        <v>3905</v>
      </c>
      <c r="L3">
        <v>4479</v>
      </c>
      <c r="M3" s="6">
        <f>AVERAGE(I3:L3)</f>
        <v>3933.75</v>
      </c>
      <c r="N3" s="3">
        <f>(M3-$M$19)/$M$19</f>
        <v>2.2101690511375633E-2</v>
      </c>
      <c r="P3" s="9">
        <f>(M3-F3)/M3</f>
        <v>9.3930727677152839E-2</v>
      </c>
    </row>
    <row r="4" spans="1:16">
      <c r="A4" t="s">
        <v>9</v>
      </c>
      <c r="B4">
        <v>2930</v>
      </c>
      <c r="C4">
        <v>3541</v>
      </c>
      <c r="D4">
        <v>3286</v>
      </c>
      <c r="E4">
        <v>3946</v>
      </c>
      <c r="F4" s="6">
        <f>AVERAGE(B4:E4)</f>
        <v>3425.75</v>
      </c>
      <c r="G4" s="3">
        <f>(F4-$F$19)/$F$19</f>
        <v>-1.8696788256592899E-4</v>
      </c>
      <c r="H4" s="2"/>
      <c r="I4">
        <v>3375</v>
      </c>
      <c r="J4">
        <v>3991</v>
      </c>
      <c r="K4">
        <v>3777</v>
      </c>
      <c r="L4">
        <v>4442</v>
      </c>
      <c r="M4" s="6">
        <f>AVERAGE(I4:L4)</f>
        <v>3896.25</v>
      </c>
      <c r="N4" s="3">
        <f>(M4-$M$19)/$M$19</f>
        <v>1.2358109095633252E-2</v>
      </c>
      <c r="P4" s="9">
        <f>(M4-F4)/M4</f>
        <v>0.12075713827398139</v>
      </c>
    </row>
    <row r="5" spans="1:16">
      <c r="A5" t="s">
        <v>10</v>
      </c>
      <c r="B5">
        <v>2690</v>
      </c>
      <c r="C5">
        <v>3259</v>
      </c>
      <c r="D5">
        <v>3022</v>
      </c>
      <c r="E5">
        <v>3637</v>
      </c>
      <c r="F5" s="6">
        <f>AVERAGE(B5:E5)</f>
        <v>3152</v>
      </c>
      <c r="G5" s="3">
        <f>(F5-$F$19)/$F$19</f>
        <v>-8.008153623756778E-2</v>
      </c>
      <c r="H5" s="2"/>
      <c r="I5">
        <v>3323</v>
      </c>
      <c r="J5">
        <v>3800</v>
      </c>
      <c r="K5">
        <v>3760</v>
      </c>
      <c r="L5">
        <v>4234</v>
      </c>
      <c r="M5" s="6">
        <f>AVERAGE(I5:L5)</f>
        <v>3779.25</v>
      </c>
      <c r="N5" s="3">
        <f>(M5-$M$19)/$M$19</f>
        <v>-1.8041864921482974E-2</v>
      </c>
      <c r="P5" s="9">
        <f>(M5-F5)/M5</f>
        <v>0.16597208440828207</v>
      </c>
    </row>
    <row r="6" spans="1:16">
      <c r="A6" t="s">
        <v>11</v>
      </c>
      <c r="B6">
        <v>2867</v>
      </c>
      <c r="C6">
        <v>3469</v>
      </c>
      <c r="D6">
        <v>3218</v>
      </c>
      <c r="E6">
        <v>3869</v>
      </c>
      <c r="F6" s="6">
        <f>AVERAGE(B6:E6)</f>
        <v>3355.75</v>
      </c>
      <c r="G6" s="3">
        <f>(F6-$F$19)/$F$19</f>
        <v>-2.0616629197086948E-2</v>
      </c>
      <c r="H6" s="2"/>
      <c r="I6">
        <v>3192</v>
      </c>
      <c r="J6">
        <v>3841</v>
      </c>
      <c r="K6">
        <v>3571</v>
      </c>
      <c r="L6">
        <v>4272</v>
      </c>
      <c r="M6" s="6">
        <f>AVERAGE(I6:L6)</f>
        <v>3719</v>
      </c>
      <c r="N6" s="3">
        <f>(M6-$M$19)/$M$19</f>
        <v>-3.369655239610906E-2</v>
      </c>
      <c r="P6" s="9">
        <f>(M6-F6)/M6</f>
        <v>9.7674105942457651E-2</v>
      </c>
    </row>
    <row r="7" spans="1:16">
      <c r="A7" t="s">
        <v>12</v>
      </c>
      <c r="B7">
        <v>2906</v>
      </c>
      <c r="C7">
        <v>3517</v>
      </c>
      <c r="D7">
        <v>3262</v>
      </c>
      <c r="E7">
        <v>3921</v>
      </c>
      <c r="F7" s="6">
        <f>AVERAGE(B7:E7)</f>
        <v>3401.5</v>
      </c>
      <c r="G7" s="3">
        <f>(F7-$F$19)/$F$19</f>
        <v>-7.2643862665249968E-3</v>
      </c>
      <c r="H7" s="2"/>
      <c r="I7">
        <v>3185</v>
      </c>
      <c r="J7">
        <v>3835</v>
      </c>
      <c r="K7">
        <v>3726</v>
      </c>
      <c r="L7">
        <v>4266</v>
      </c>
      <c r="M7" s="6">
        <f>AVERAGE(I7:L7)</f>
        <v>3753</v>
      </c>
      <c r="N7" s="3">
        <f>(M7-$M$19)/$M$19</f>
        <v>-2.4862371912502641E-2</v>
      </c>
      <c r="P7" s="9">
        <f>(M7-F7)/M7</f>
        <v>9.365840660804689E-2</v>
      </c>
    </row>
    <row r="8" spans="1:16">
      <c r="A8" t="s">
        <v>13</v>
      </c>
      <c r="B8">
        <v>3292</v>
      </c>
      <c r="C8">
        <v>3518</v>
      </c>
      <c r="D8">
        <v>3675</v>
      </c>
      <c r="E8">
        <v>3917</v>
      </c>
      <c r="F8" s="6">
        <f>AVERAGE(B8:E8)</f>
        <v>3600.5</v>
      </c>
      <c r="G8" s="3">
        <f>(F8-$F$19)/$F$19</f>
        <v>5.0814222327613331E-2</v>
      </c>
      <c r="H8" s="2"/>
      <c r="I8">
        <v>3716</v>
      </c>
      <c r="J8">
        <v>4208</v>
      </c>
      <c r="K8">
        <v>4138</v>
      </c>
      <c r="L8">
        <v>4668</v>
      </c>
      <c r="M8" s="6">
        <f>AVERAGE(I8:L8)</f>
        <v>4182.5</v>
      </c>
      <c r="N8" s="3">
        <f>(M8-$M$19)/$M$19</f>
        <v>8.6734113902466756E-2</v>
      </c>
      <c r="P8" s="9">
        <f>(M8-F8)/M8</f>
        <v>0.13915122534369395</v>
      </c>
    </row>
    <row r="9" spans="1:16">
      <c r="A9" t="s">
        <v>14</v>
      </c>
      <c r="B9">
        <v>2888</v>
      </c>
      <c r="C9">
        <v>3499</v>
      </c>
      <c r="D9">
        <v>3245</v>
      </c>
      <c r="E9">
        <v>3904</v>
      </c>
      <c r="F9" s="6">
        <f>AVERAGE(B9:E9)</f>
        <v>3384</v>
      </c>
      <c r="G9" s="3">
        <f>(F9-$F$19)/$F$19</f>
        <v>-1.2371801595155251E-2</v>
      </c>
      <c r="H9" s="2"/>
      <c r="I9">
        <v>3602</v>
      </c>
      <c r="J9">
        <v>4146</v>
      </c>
      <c r="K9">
        <v>4109</v>
      </c>
      <c r="L9">
        <v>4614</v>
      </c>
      <c r="M9" s="6">
        <f>AVERAGE(I9:L9)</f>
        <v>4117.75</v>
      </c>
      <c r="N9" s="3">
        <f>(M9-$M$19)/$M$19</f>
        <v>6.9910196657951576E-2</v>
      </c>
      <c r="P9" s="9">
        <f>(M9-F9)/M9</f>
        <v>0.17819197377208426</v>
      </c>
    </row>
    <row r="10" spans="1:16">
      <c r="A10" t="s">
        <v>15</v>
      </c>
      <c r="B10">
        <v>2906</v>
      </c>
      <c r="C10">
        <v>3517</v>
      </c>
      <c r="D10">
        <v>3262</v>
      </c>
      <c r="E10">
        <v>3921</v>
      </c>
      <c r="F10" s="6">
        <f>AVERAGE(B10:E10)</f>
        <v>3401.5</v>
      </c>
      <c r="G10" s="3">
        <f>(F10-$F$19)/$F$19</f>
        <v>-7.2643862665249968E-3</v>
      </c>
      <c r="H10" s="2"/>
      <c r="I10">
        <v>3234</v>
      </c>
      <c r="J10">
        <v>3904</v>
      </c>
      <c r="K10">
        <v>3625</v>
      </c>
      <c r="L10">
        <v>4348</v>
      </c>
      <c r="M10" s="6">
        <f>AVERAGE(I10:L10)</f>
        <v>3777.75</v>
      </c>
      <c r="N10" s="3">
        <f>(M10-$M$19)/$M$19</f>
        <v>-1.8431608178112669E-2</v>
      </c>
      <c r="P10" s="9">
        <f>(M10-F10)/M10</f>
        <v>9.959632056118059E-2</v>
      </c>
    </row>
    <row r="11" spans="1:16">
      <c r="A11" t="s">
        <v>16</v>
      </c>
      <c r="B11">
        <v>2909</v>
      </c>
      <c r="C11">
        <v>3520</v>
      </c>
      <c r="D11">
        <v>3266</v>
      </c>
      <c r="E11">
        <v>3925</v>
      </c>
      <c r="F11" s="6">
        <f>AVERAGE(B11:E11)</f>
        <v>3405</v>
      </c>
      <c r="G11" s="3">
        <f>(F11-$F$19)/$F$19</f>
        <v>-6.2429032007989453E-3</v>
      </c>
      <c r="H11" s="2"/>
      <c r="I11">
        <v>3198</v>
      </c>
      <c r="J11">
        <v>3865</v>
      </c>
      <c r="K11">
        <v>3587</v>
      </c>
      <c r="L11">
        <v>4308</v>
      </c>
      <c r="M11" s="6">
        <f>AVERAGE(I11:L11)</f>
        <v>3739.5</v>
      </c>
      <c r="N11" s="3">
        <f>(M11-$M$19)/$M$19</f>
        <v>-2.8370061222169896E-2</v>
      </c>
      <c r="P11" s="9">
        <f>(M11-F11)/M11</f>
        <v>8.9450461291616531E-2</v>
      </c>
    </row>
    <row r="12" spans="1:16">
      <c r="A12" t="s">
        <v>17</v>
      </c>
      <c r="B12">
        <v>2906</v>
      </c>
      <c r="C12">
        <v>3517</v>
      </c>
      <c r="D12">
        <v>3262</v>
      </c>
      <c r="E12">
        <v>3921</v>
      </c>
      <c r="F12" s="6">
        <f>AVERAGE(B12:E12)</f>
        <v>3401.5</v>
      </c>
      <c r="G12" s="3">
        <f>(F12-$F$19)/$F$19</f>
        <v>-7.2643862665249968E-3</v>
      </c>
      <c r="H12" s="2"/>
      <c r="I12">
        <v>3173</v>
      </c>
      <c r="J12">
        <v>3820</v>
      </c>
      <c r="K12">
        <v>3712</v>
      </c>
      <c r="L12">
        <v>4250</v>
      </c>
      <c r="M12" s="6">
        <f>AVERAGE(I12:L12)</f>
        <v>3738.75</v>
      </c>
      <c r="N12" s="3">
        <f>(M12-$M$19)/$M$19</f>
        <v>-2.8564932850484743E-2</v>
      </c>
      <c r="P12" s="9">
        <f>(M12-F12)/M12</f>
        <v>9.0203945168839852E-2</v>
      </c>
    </row>
    <row r="13" spans="1:16">
      <c r="A13" t="s">
        <v>18</v>
      </c>
      <c r="B13">
        <v>2992</v>
      </c>
      <c r="C13">
        <v>3616</v>
      </c>
      <c r="D13">
        <v>3356</v>
      </c>
      <c r="E13">
        <v>4030</v>
      </c>
      <c r="F13" s="6">
        <f>AVERAGE(B13:E13)</f>
        <v>3498.5</v>
      </c>
      <c r="G13" s="3">
        <f>(F13-$F$19)/$F$19</f>
        <v>2.1045287269311274E-2</v>
      </c>
      <c r="H13" s="2"/>
      <c r="I13">
        <v>3160</v>
      </c>
      <c r="J13">
        <v>3819</v>
      </c>
      <c r="K13">
        <v>3545</v>
      </c>
      <c r="L13">
        <v>4257</v>
      </c>
      <c r="M13" s="6">
        <f>AVERAGE(I13:L13)</f>
        <v>3695.25</v>
      </c>
      <c r="N13" s="3">
        <f>(M13-$M$19)/$M$19</f>
        <v>-3.9867487292745904E-2</v>
      </c>
      <c r="P13" s="9">
        <f>(M13-F13)/M13</f>
        <v>5.324402949732765E-2</v>
      </c>
    </row>
    <row r="14" spans="1:16">
      <c r="A14" t="s">
        <v>19</v>
      </c>
      <c r="B14">
        <v>2995</v>
      </c>
      <c r="C14">
        <v>3605</v>
      </c>
      <c r="D14">
        <v>3351</v>
      </c>
      <c r="E14">
        <v>4010</v>
      </c>
      <c r="F14" s="6">
        <f>AVERAGE(B14:E14)</f>
        <v>3490.25</v>
      </c>
      <c r="G14" s="3">
        <f>(F14-$F$19)/$F$19</f>
        <v>1.8637505757242726E-2</v>
      </c>
      <c r="H14" s="2"/>
      <c r="I14">
        <v>3178</v>
      </c>
      <c r="J14">
        <v>3826</v>
      </c>
      <c r="K14">
        <v>3556</v>
      </c>
      <c r="L14">
        <v>4255</v>
      </c>
      <c r="M14" s="6">
        <f>AVERAGE(I14:L14)</f>
        <v>3703.75</v>
      </c>
      <c r="N14" s="3">
        <f>(M14-$M$19)/$M$19</f>
        <v>-3.7658942171844297E-2</v>
      </c>
      <c r="P14" s="9">
        <f>(M14-F14)/M14</f>
        <v>5.7644279446506921E-2</v>
      </c>
    </row>
    <row r="15" spans="1:16">
      <c r="A15" t="s">
        <v>20</v>
      </c>
      <c r="B15">
        <v>2927</v>
      </c>
      <c r="C15">
        <v>3538</v>
      </c>
      <c r="D15">
        <v>3283</v>
      </c>
      <c r="E15">
        <v>3943</v>
      </c>
      <c r="F15" s="6">
        <f>AVERAGE(B15:E15)</f>
        <v>3422.75</v>
      </c>
      <c r="G15" s="3">
        <f>(F15-$F$19)/$F$19</f>
        <v>-1.0625247960454013E-3</v>
      </c>
      <c r="H15" s="2"/>
      <c r="I15">
        <v>3301</v>
      </c>
      <c r="J15">
        <v>3968</v>
      </c>
      <c r="K15">
        <v>3690</v>
      </c>
      <c r="L15">
        <v>4410</v>
      </c>
      <c r="M15" s="6">
        <f>AVERAGE(I15:L15)</f>
        <v>3842.25</v>
      </c>
      <c r="N15" s="3">
        <f>(M15-$M$19)/$M$19</f>
        <v>-1.6726481430357752E-3</v>
      </c>
      <c r="P15" s="9">
        <f>(M15-F15)/M15</f>
        <v>0.10918081853080877</v>
      </c>
    </row>
    <row r="16" spans="1:16">
      <c r="A16" t="s">
        <v>21</v>
      </c>
      <c r="B16">
        <v>2927</v>
      </c>
      <c r="C16">
        <v>3538</v>
      </c>
      <c r="D16">
        <v>3283</v>
      </c>
      <c r="E16">
        <v>3943</v>
      </c>
      <c r="F16" s="6">
        <f>AVERAGE(B16:E16)</f>
        <v>3422.75</v>
      </c>
      <c r="G16" s="3">
        <f>(F16-$F$19)/$F$19</f>
        <v>-1.0625247960454013E-3</v>
      </c>
      <c r="H16" s="2"/>
      <c r="I16">
        <v>3649</v>
      </c>
      <c r="J16">
        <v>4192</v>
      </c>
      <c r="K16">
        <v>4153</v>
      </c>
      <c r="L16">
        <v>4659</v>
      </c>
      <c r="M16" s="6">
        <f>AVERAGE(I16:L16)</f>
        <v>4163.25</v>
      </c>
      <c r="N16" s="3">
        <f>(M16-$M$19)/$M$19</f>
        <v>8.1732408775718995E-2</v>
      </c>
      <c r="P16" s="9">
        <f>(M16-F16)/M16</f>
        <v>0.17786584999699753</v>
      </c>
    </row>
    <row r="17" spans="1:16">
      <c r="A17" t="s">
        <v>22</v>
      </c>
      <c r="B17">
        <v>2927</v>
      </c>
      <c r="C17">
        <v>3538</v>
      </c>
      <c r="D17">
        <v>3283</v>
      </c>
      <c r="E17">
        <v>3943</v>
      </c>
      <c r="F17" s="6">
        <f>AVERAGE(B17:E17)</f>
        <v>3422.75</v>
      </c>
      <c r="G17" s="3">
        <f>(F17-$F$19)/$F$19</f>
        <v>-1.0625247960454013E-3</v>
      </c>
      <c r="H17" s="2"/>
      <c r="I17">
        <v>3199</v>
      </c>
      <c r="J17">
        <v>3862</v>
      </c>
      <c r="K17">
        <v>3586</v>
      </c>
      <c r="L17">
        <v>4302</v>
      </c>
      <c r="M17" s="6">
        <f>AVERAGE(I17:L17)</f>
        <v>3737.25</v>
      </c>
      <c r="N17" s="3">
        <f>(M17-$M$19)/$M$19</f>
        <v>-2.8954676107114437E-2</v>
      </c>
      <c r="P17" s="9">
        <f>(M17-F17)/M17</f>
        <v>8.4152786139541108E-2</v>
      </c>
    </row>
    <row r="18" spans="1:16">
      <c r="A18" t="s">
        <v>27</v>
      </c>
      <c r="B18">
        <v>2971</v>
      </c>
      <c r="C18">
        <v>3590</v>
      </c>
      <c r="D18">
        <v>3332</v>
      </c>
      <c r="E18">
        <v>4001</v>
      </c>
      <c r="F18" s="6">
        <f>AVERAGE(B18:E18)</f>
        <v>3473.5</v>
      </c>
      <c r="G18" s="3">
        <f>(F18-$F$19)/$F$19</f>
        <v>1.3748979656982338E-2</v>
      </c>
      <c r="H18" s="2"/>
      <c r="I18">
        <v>3252</v>
      </c>
      <c r="J18">
        <v>3927</v>
      </c>
      <c r="K18">
        <v>3646</v>
      </c>
      <c r="L18">
        <v>4374</v>
      </c>
      <c r="M18" s="6">
        <f>AVERAGE(I18:L18)</f>
        <v>3799.75</v>
      </c>
      <c r="N18" s="3">
        <f>(M18-$M$19)/$M$19</f>
        <v>-1.2715373747543805E-2</v>
      </c>
      <c r="P18" s="9">
        <f>(M18-F18)/M18</f>
        <v>8.5860911902098824E-2</v>
      </c>
    </row>
    <row r="19" spans="1:16" s="4" customFormat="1">
      <c r="A19" s="4" t="s">
        <v>28</v>
      </c>
      <c r="B19" s="5">
        <f>AVERAGE(B3:B18)</f>
        <v>2942.5625</v>
      </c>
      <c r="C19" s="5">
        <f>AVERAGE(C3:C18)</f>
        <v>3529.125</v>
      </c>
      <c r="D19" s="5">
        <f>AVERAGE(D3:D18)</f>
        <v>3300.3125</v>
      </c>
      <c r="E19" s="5">
        <f>AVERAGE(E3:E18)</f>
        <v>3933.5625</v>
      </c>
      <c r="F19" s="6">
        <f>AVERAGE(F3:F18)</f>
        <v>3426.390625</v>
      </c>
      <c r="G19" s="7">
        <f>(F19-$F$19)/$F$19</f>
        <v>0</v>
      </c>
      <c r="H19" s="6"/>
      <c r="I19" s="5">
        <f>AVERAGE(I3:I18)</f>
        <v>3316.6875</v>
      </c>
      <c r="J19" s="5">
        <f>AVERAGE(J3:J18)</f>
        <v>3939.0625</v>
      </c>
      <c r="K19" s="5">
        <f>AVERAGE(K3:K18)</f>
        <v>3755.375</v>
      </c>
      <c r="L19" s="5">
        <f>AVERAGE(L3:L18)</f>
        <v>4383.625</v>
      </c>
      <c r="M19" s="6">
        <f>AVERAGE(M3:M18)</f>
        <v>3848.6875</v>
      </c>
      <c r="N19" s="3">
        <f>(M19-$M$19)/$M$19</f>
        <v>0</v>
      </c>
      <c r="P19" s="9">
        <f>(M19-F19)/M19</f>
        <v>0.10972490621802887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150302_bundeslaender-rangliste_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M.</dc:creator>
  <cp:lastModifiedBy>B. M.</cp:lastModifiedBy>
  <dcterms:created xsi:type="dcterms:W3CDTF">2015-05-03T14:28:35Z</dcterms:created>
  <dcterms:modified xsi:type="dcterms:W3CDTF">2015-05-03T14:42:00Z</dcterms:modified>
</cp:coreProperties>
</file>